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ROK 2021" sheetId="1" r:id="rId1"/>
    <sheet name="ROK 2022" sheetId="2" r:id="rId2"/>
    <sheet name="ROK 2023" sheetId="3" r:id="rId3"/>
  </sheets>
  <definedNames>
    <definedName name="_xlnm.Print_Area" localSheetId="0">'ROK 2021'!$A$2:$O$44</definedName>
  </definedNames>
  <calcPr fullCalcOnLoad="1"/>
</workbook>
</file>

<file path=xl/sharedStrings.xml><?xml version="1.0" encoding="utf-8"?>
<sst xmlns="http://schemas.openxmlformats.org/spreadsheetml/2006/main" count="126" uniqueCount="31">
  <si>
    <t>I</t>
  </si>
  <si>
    <t>…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</si>
  <si>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</si>
  <si>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</si>
  <si>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</si>
  <si>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</si>
  <si>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</si>
  <si>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</si>
  <si>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</si>
  <si>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</si>
  <si>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</si>
  <si>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</si>
  <si>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</si>
  <si>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</si>
  <si>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zakres rzeczowy projektu - czynności</t>
  </si>
  <si>
    <t>l.p.</t>
  </si>
  <si>
    <t xml:space="preserve">                HARMONOGRAM
RZECZOWO-FINANSOWY INWESTYCJI </t>
  </si>
  <si>
    <t>Wkład własny ( poz.III - poz.IV)</t>
  </si>
  <si>
    <t>% dofinansowania</t>
  </si>
  <si>
    <t>Kwota dofinansowania</t>
  </si>
  <si>
    <t>Liczba tworzonych miejsc pracy</t>
  </si>
  <si>
    <t xml:space="preserve">HARMONOGRAM RZECZOWO - FINANSOWY </t>
  </si>
  <si>
    <t>WYDATKI w PLN    -    wg daty poniesienia wydatku</t>
  </si>
  <si>
    <t xml:space="preserve">Nazwa UCZESTNIKA/UCZESTNIKÓW PROJEKTU: </t>
  </si>
  <si>
    <t xml:space="preserve">wydatki finansowane ze wsparcia OWES - razem </t>
  </si>
  <si>
    <t>wydatki finansowane ze środków własnych/zysków/pożyczki - razem</t>
  </si>
  <si>
    <t>Razem wydatki</t>
  </si>
  <si>
    <t xml:space="preserve">Data i czytelny podpis Uczestnika/Uczestników Projektu: </t>
  </si>
  <si>
    <t>WYPEŁNIAĆ KOMPUTEROWO - TYLKO BIAŁE POLA - ZGODNIE Z BIZNESPLANEM
WYPEŁNIĆ ARKUSZE DLA TRZECH LAT: 2021, 2022, 2023</t>
  </si>
  <si>
    <t>Projekt OWES "Ja-Ty-My"</t>
  </si>
  <si>
    <t xml:space="preserve">Załącznik 3 do Regulaminu przyznawania wsparcia finansowego w formie stawki jednostkowej oraz wsparcia pomostowego na utworzenie nowych miejsc pracy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</si>
</sst>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33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21" fillId="34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0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right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4" fontId="21" fillId="33" borderId="18" xfId="0" applyNumberFormat="1" applyFont="1" applyFill="1" applyBorder="1" applyAlignment="1">
      <alignment horizontal="right" vertical="center" wrapText="1"/>
    </xf>
    <xf numFmtId="4" fontId="21" fillId="33" borderId="19" xfId="0" applyNumberFormat="1" applyFont="1" applyFill="1" applyBorder="1" applyAlignment="1">
      <alignment horizontal="right"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right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21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34" borderId="17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center" vertical="center"/>
    </xf>
    <xf numFmtId="164" fontId="21" fillId="33" borderId="21" xfId="52" applyNumberFormat="1" applyFont="1" applyFill="1" applyBorder="1" applyAlignment="1">
      <alignment horizontal="right" vertical="center" wrapText="1"/>
    </xf>
    <xf numFmtId="164" fontId="21" fillId="33" borderId="17" xfId="52" applyNumberFormat="1" applyFont="1" applyFill="1" applyBorder="1" applyAlignment="1">
      <alignment horizontal="right" vertical="center" wrapText="1"/>
    </xf>
    <xf numFmtId="164" fontId="21" fillId="33" borderId="15" xfId="52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0" fontId="36" fillId="30" borderId="0" xfId="5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42</xdr:row>
      <xdr:rowOff>66675</xdr:rowOff>
    </xdr:from>
    <xdr:to>
      <xdr:col>10</xdr:col>
      <xdr:colOff>523875</xdr:colOff>
      <xdr:row>44</xdr:row>
      <xdr:rowOff>19050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963275"/>
          <a:ext cx="6629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42</xdr:row>
      <xdr:rowOff>114300</xdr:rowOff>
    </xdr:from>
    <xdr:to>
      <xdr:col>10</xdr:col>
      <xdr:colOff>476250</xdr:colOff>
      <xdr:row>44</xdr:row>
      <xdr:rowOff>38100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1010900"/>
          <a:ext cx="6572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2590800</xdr:colOff>
      <xdr:row>1</xdr:row>
      <xdr:rowOff>57150</xdr:rowOff>
    </xdr:from>
    <xdr:to>
      <xdr:col>9</xdr:col>
      <xdr:colOff>314325</xdr:colOff>
      <xdr:row>2</xdr:row>
      <xdr:rowOff>114300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t="35791" b="-7670"/>
        <a:stretch>
          <a:fillRect/>
        </a:stretch>
      </xdr:blipFill>
      <xdr:spPr>
        <a:xfrm>
          <a:off x="3152775" y="57150"/>
          <a:ext cx="6600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1</xdr:row>
      <xdr:rowOff>142875</xdr:rowOff>
    </xdr:from>
    <xdr:to>
      <xdr:col>9</xdr:col>
      <xdr:colOff>657225</xdr:colOff>
      <xdr:row>1</xdr:row>
      <xdr:rowOff>790575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rcRect t="38949" b="8552"/>
        <a:stretch>
          <a:fillRect/>
        </a:stretch>
      </xdr:blipFill>
      <xdr:spPr>
        <a:xfrm>
          <a:off x="3143250" y="142875"/>
          <a:ext cx="6638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42</xdr:row>
      <xdr:rowOff>9525</xdr:rowOff>
    </xdr:from>
    <xdr:to>
      <xdr:col>10</xdr:col>
      <xdr:colOff>466725</xdr:colOff>
      <xdr:row>43</xdr:row>
      <xdr:rowOff>657225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1210925"/>
          <a:ext cx="6600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42</xdr:row>
      <xdr:rowOff>9525</xdr:rowOff>
    </xdr:from>
    <xdr:to>
      <xdr:col>10</xdr:col>
      <xdr:colOff>457200</xdr:colOff>
      <xdr:row>43</xdr:row>
      <xdr:rowOff>657225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0953750"/>
          <a:ext cx="6600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2324100</xdr:colOff>
      <xdr:row>1</xdr:row>
      <xdr:rowOff>123825</xdr:rowOff>
    </xdr:from>
    <xdr:to>
      <xdr:col>9</xdr:col>
      <xdr:colOff>390525</xdr:colOff>
      <xdr:row>2</xdr:row>
      <xdr:rowOff>123825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rcRect t="35791" b="-7670"/>
        <a:stretch>
          <a:fillRect/>
        </a:stretch>
      </xdr:blipFill>
      <xdr:spPr>
        <a:xfrm>
          <a:off x="2886075" y="123825"/>
          <a:ext cx="6629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90" zoomScaleNormal="90" zoomScaleSheetLayoutView="92" zoomScalePageLayoutView="0" workbookViewId="0" topLeftCell="A2">
      <selection activeCell="A2" sqref="A2:O2"/>
    </sheetView>
  </sheetViews>
  <sheetFormatPr defaultColWidth="9.00390625" defaultRowHeight="12.75"/>
  <cols>
    <col min="1" max="1" width="7.375" style="11" customWidth="1"/>
    <col min="2" max="2" width="43.00390625" style="11" customWidth="1"/>
    <col min="3" max="14" width="10.50390625" style="11" customWidth="1"/>
    <col min="15" max="15" width="17.50390625" style="11" customWidth="1"/>
  </cols>
  <sheetData>
    <row r="1" spans="1:15" ht="13.5" hidden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s="20" customFormat="1" ht="66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20" customFormat="1" ht="12.75">
      <c r="A3" s="27"/>
      <c r="B3" s="27"/>
      <c r="C3" s="27"/>
      <c r="D3" s="27"/>
      <c r="E3" s="33" t="s">
        <v>29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45" t="s">
        <v>30</v>
      </c>
      <c r="B4" s="46"/>
      <c r="C4" s="53" t="s">
        <v>21</v>
      </c>
      <c r="D4" s="53" t="s">
        <v>16</v>
      </c>
      <c r="E4" s="53" t="s">
        <v>16</v>
      </c>
      <c r="F4" s="53" t="s">
        <v>16</v>
      </c>
      <c r="G4" s="53" t="s">
        <v>16</v>
      </c>
      <c r="H4" s="53" t="s">
        <v>16</v>
      </c>
      <c r="I4" s="53" t="s">
        <v>16</v>
      </c>
      <c r="J4" s="51"/>
      <c r="K4" s="51"/>
      <c r="L4" s="51"/>
      <c r="M4" s="51"/>
      <c r="N4" s="5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47" t="s">
        <v>23</v>
      </c>
      <c r="B6" s="47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ht="28.5" customHeight="1">
      <c r="A7" s="40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9.5" customHeight="1">
      <c r="A8" s="61" t="s">
        <v>15</v>
      </c>
      <c r="B8" s="54" t="s">
        <v>14</v>
      </c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61"/>
      <c r="M8" s="54" t="s">
        <v>13</v>
      </c>
      <c r="N8" s="54"/>
      <c r="O8" s="6"/>
    </row>
    <row r="9" spans="1:15" ht="19.5" customHeight="1">
      <c r="A9" s="61"/>
      <c r="B9" s="54"/>
      <c r="C9" s="48" t="s">
        <v>20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"/>
    </row>
    <row r="10" spans="1:15" s="13" customFormat="1" ht="18" customHeight="1">
      <c r="A10" s="61"/>
      <c r="B10" s="54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8"/>
    </row>
    <row r="11" spans="1:15" s="13" customFormat="1" ht="17.25" customHeight="1">
      <c r="A11" s="9" t="s">
        <v>0</v>
      </c>
      <c r="B11" s="10" t="s">
        <v>24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25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26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4">
        <f>IF(O11&gt;=21020*O9,21020*O9,O11)</f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</row>
    <row r="40" spans="1:15" s="13" customFormat="1" ht="17.25" customHeight="1">
      <c r="A40" s="7" t="s">
        <v>5</v>
      </c>
      <c r="B40" s="7" t="s">
        <v>17</v>
      </c>
      <c r="C40" s="34">
        <f>O38-C39</f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</row>
    <row r="41" spans="1:15" s="13" customFormat="1" ht="17.25" customHeight="1">
      <c r="A41" s="22" t="s">
        <v>6</v>
      </c>
      <c r="B41" s="23" t="s">
        <v>18</v>
      </c>
      <c r="C41" s="62" t="e">
        <f>C39/O11</f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s="24" customFormat="1" ht="54" customHeight="1">
      <c r="A42" s="60"/>
      <c r="B42" s="60"/>
      <c r="C42" s="60"/>
      <c r="D42" s="60"/>
      <c r="E42" s="56" t="s">
        <v>27</v>
      </c>
      <c r="F42" s="56"/>
      <c r="G42" s="56"/>
      <c r="H42" s="56"/>
      <c r="I42" s="56"/>
      <c r="J42" s="56"/>
      <c r="K42" s="55"/>
      <c r="L42" s="55"/>
      <c r="M42" s="55"/>
      <c r="N42" s="55"/>
      <c r="O42" s="55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</sheetData>
  <sheetProtection/>
  <mergeCells count="20">
    <mergeCell ref="B8:B10"/>
    <mergeCell ref="M8:N8"/>
    <mergeCell ref="K42:O42"/>
    <mergeCell ref="E42:J42"/>
    <mergeCell ref="A1:O1"/>
    <mergeCell ref="C39:O39"/>
    <mergeCell ref="A42:D42"/>
    <mergeCell ref="C8:L8"/>
    <mergeCell ref="A8:A10"/>
    <mergeCell ref="C41:O41"/>
    <mergeCell ref="C40:O40"/>
    <mergeCell ref="C6:O6"/>
    <mergeCell ref="A7:O7"/>
    <mergeCell ref="A44:O44"/>
    <mergeCell ref="A2:O2"/>
    <mergeCell ref="A4:B4"/>
    <mergeCell ref="A6:B6"/>
    <mergeCell ref="C9:N9"/>
    <mergeCell ref="J4:N4"/>
    <mergeCell ref="C4:I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5" r:id="rId2"/>
  <headerFooter alignWithMargins="0">
    <oddFooter>&amp;CStrona &amp;P&amp;Rv.12.11.2012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C2">
      <selection activeCell="K42" sqref="K42:O42"/>
    </sheetView>
  </sheetViews>
  <sheetFormatPr defaultColWidth="9.00390625" defaultRowHeight="12.75"/>
  <cols>
    <col min="1" max="1" width="7.375" style="11" customWidth="1"/>
    <col min="2" max="2" width="38.875" style="11" customWidth="1"/>
    <col min="3" max="14" width="10.50390625" style="11" customWidth="1"/>
    <col min="15" max="15" width="17.50390625" style="11" customWidth="1"/>
  </cols>
  <sheetData>
    <row r="1" spans="1:15" ht="13.5" hidden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s="20" customFormat="1" ht="90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0" customFormat="1" ht="13.5">
      <c r="A3" s="27"/>
      <c r="B3" s="27"/>
      <c r="C3" s="27"/>
      <c r="D3" s="27"/>
      <c r="E3" s="33" t="s">
        <v>29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45" t="s">
        <v>30</v>
      </c>
      <c r="B4" s="46"/>
      <c r="C4" s="53" t="s">
        <v>21</v>
      </c>
      <c r="D4" s="53" t="s">
        <v>16</v>
      </c>
      <c r="E4" s="53" t="s">
        <v>16</v>
      </c>
      <c r="F4" s="53" t="s">
        <v>16</v>
      </c>
      <c r="G4" s="53" t="s">
        <v>16</v>
      </c>
      <c r="H4" s="53" t="s">
        <v>16</v>
      </c>
      <c r="I4" s="53" t="s">
        <v>16</v>
      </c>
      <c r="J4" s="51"/>
      <c r="K4" s="51"/>
      <c r="L4" s="51"/>
      <c r="M4" s="51"/>
      <c r="N4" s="5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47" t="s">
        <v>23</v>
      </c>
      <c r="B6" s="47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ht="28.5" customHeight="1">
      <c r="A7" s="40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9.5" customHeight="1">
      <c r="A8" s="61" t="s">
        <v>15</v>
      </c>
      <c r="B8" s="54" t="s">
        <v>14</v>
      </c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61"/>
      <c r="M8" s="54" t="s">
        <v>13</v>
      </c>
      <c r="N8" s="54"/>
      <c r="O8" s="6"/>
    </row>
    <row r="9" spans="1:15" ht="19.5" customHeight="1">
      <c r="A9" s="61"/>
      <c r="B9" s="54"/>
      <c r="C9" s="48" t="s">
        <v>20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"/>
    </row>
    <row r="10" spans="1:15" s="13" customFormat="1" ht="18" customHeight="1">
      <c r="A10" s="61"/>
      <c r="B10" s="54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24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25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26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6" s="13" customFormat="1" ht="17.25" customHeight="1">
      <c r="A39" s="7" t="s">
        <v>4</v>
      </c>
      <c r="B39" s="7" t="s">
        <v>19</v>
      </c>
      <c r="C39" s="34">
        <f>IF(O11&gt;=21020*O9,21020*O9,O11)</f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66"/>
    </row>
    <row r="40" spans="1:15" s="13" customFormat="1" ht="17.25" customHeight="1">
      <c r="A40" s="7" t="s">
        <v>5</v>
      </c>
      <c r="B40" s="7" t="s">
        <v>17</v>
      </c>
      <c r="C40" s="34">
        <f>O38-C39</f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</row>
    <row r="41" spans="1:15" s="13" customFormat="1" ht="17.25" customHeight="1">
      <c r="A41" s="22" t="s">
        <v>6</v>
      </c>
      <c r="B41" s="23" t="s">
        <v>18</v>
      </c>
      <c r="C41" s="62" t="e">
        <f>C39/O11</f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s="24" customFormat="1" ht="54" customHeight="1">
      <c r="A42" s="60"/>
      <c r="B42" s="60"/>
      <c r="C42" s="60"/>
      <c r="D42" s="60"/>
      <c r="E42" s="56" t="s">
        <v>27</v>
      </c>
      <c r="F42" s="56"/>
      <c r="G42" s="56"/>
      <c r="H42" s="56"/>
      <c r="I42" s="56"/>
      <c r="J42" s="56"/>
      <c r="K42" s="55"/>
      <c r="L42" s="55"/>
      <c r="M42" s="55"/>
      <c r="N42" s="55"/>
      <c r="O42" s="55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</sheetData>
  <sheetProtection/>
  <mergeCells count="20">
    <mergeCell ref="A44:O44"/>
    <mergeCell ref="C39:O39"/>
    <mergeCell ref="C40:O40"/>
    <mergeCell ref="C41:O41"/>
    <mergeCell ref="A42:D42"/>
    <mergeCell ref="E42:J42"/>
    <mergeCell ref="K42:O42"/>
    <mergeCell ref="A7:O7"/>
    <mergeCell ref="A8:A10"/>
    <mergeCell ref="B8:B10"/>
    <mergeCell ref="C8:L8"/>
    <mergeCell ref="M8:N8"/>
    <mergeCell ref="C9:N9"/>
    <mergeCell ref="A1:O1"/>
    <mergeCell ref="A2:O2"/>
    <mergeCell ref="A4:B4"/>
    <mergeCell ref="C4:I4"/>
    <mergeCell ref="J4:N4"/>
    <mergeCell ref="A6:B6"/>
    <mergeCell ref="C6:O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">
      <selection activeCell="A2" sqref="A2:O2"/>
    </sheetView>
  </sheetViews>
  <sheetFormatPr defaultColWidth="9.00390625" defaultRowHeight="12.75"/>
  <cols>
    <col min="1" max="1" width="7.375" style="11" customWidth="1"/>
    <col min="2" max="2" width="38.875" style="11" customWidth="1"/>
    <col min="3" max="14" width="10.50390625" style="11" customWidth="1"/>
    <col min="15" max="15" width="17.50390625" style="11" customWidth="1"/>
  </cols>
  <sheetData>
    <row r="1" spans="1:15" ht="13.5" hidden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s="20" customFormat="1" ht="70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20" customFormat="1" ht="12.75">
      <c r="A3" s="27"/>
      <c r="B3" s="27"/>
      <c r="C3" s="27"/>
      <c r="D3" s="27"/>
      <c r="E3" s="33" t="s">
        <v>29</v>
      </c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0" customFormat="1" ht="60.75" customHeight="1">
      <c r="A4" s="45" t="s">
        <v>30</v>
      </c>
      <c r="B4" s="46"/>
      <c r="C4" s="53" t="s">
        <v>21</v>
      </c>
      <c r="D4" s="53" t="s">
        <v>16</v>
      </c>
      <c r="E4" s="53" t="s">
        <v>16</v>
      </c>
      <c r="F4" s="53" t="s">
        <v>16</v>
      </c>
      <c r="G4" s="53" t="s">
        <v>16</v>
      </c>
      <c r="H4" s="53" t="s">
        <v>16</v>
      </c>
      <c r="I4" s="53" t="s">
        <v>16</v>
      </c>
      <c r="J4" s="51"/>
      <c r="K4" s="51"/>
      <c r="L4" s="51"/>
      <c r="M4" s="51"/>
      <c r="N4" s="52"/>
      <c r="O4" s="25"/>
    </row>
    <row r="5" spans="1:15" ht="10.5" customHeight="1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23.25" customHeight="1">
      <c r="A6" s="47" t="s">
        <v>23</v>
      </c>
      <c r="B6" s="47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ht="28.5" customHeight="1">
      <c r="A7" s="40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9.5" customHeight="1">
      <c r="A8" s="61" t="s">
        <v>15</v>
      </c>
      <c r="B8" s="54" t="s">
        <v>14</v>
      </c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61"/>
      <c r="M8" s="54" t="s">
        <v>13</v>
      </c>
      <c r="N8" s="54"/>
      <c r="O8" s="6"/>
    </row>
    <row r="9" spans="1:15" ht="19.5" customHeight="1">
      <c r="A9" s="61"/>
      <c r="B9" s="54"/>
      <c r="C9" s="48" t="s">
        <v>20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"/>
    </row>
    <row r="10" spans="1:15" s="13" customFormat="1" ht="18" customHeight="1">
      <c r="A10" s="61"/>
      <c r="B10" s="54"/>
      <c r="C10" s="7" t="s">
        <v>0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32"/>
    </row>
    <row r="11" spans="1:15" s="13" customFormat="1" ht="17.25" customHeight="1">
      <c r="A11" s="9" t="s">
        <v>0</v>
      </c>
      <c r="B11" s="10" t="s">
        <v>24</v>
      </c>
      <c r="C11" s="14">
        <f>SUM(C12:C31)</f>
        <v>0</v>
      </c>
      <c r="D11" s="14">
        <f aca="true" t="shared" si="0" ref="D11:N11">SUM(D12:D31)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5">
        <f>SUM(C11:N11)</f>
        <v>0</v>
      </c>
    </row>
    <row r="12" spans="1:15" s="13" customFormat="1" ht="17.25" customHeight="1">
      <c r="A12" s="16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5">
        <f aca="true" t="shared" si="1" ref="O12:O38">SUM(C12:N12)</f>
        <v>0</v>
      </c>
    </row>
    <row r="13" spans="1:15" s="13" customFormat="1" ht="17.25" customHeight="1">
      <c r="A13" s="16">
        <v>2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5">
        <f t="shared" si="1"/>
        <v>0</v>
      </c>
    </row>
    <row r="14" spans="1:15" s="13" customFormat="1" ht="17.25" customHeight="1">
      <c r="A14" s="16">
        <v>3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>
        <f t="shared" si="1"/>
        <v>0</v>
      </c>
    </row>
    <row r="15" spans="1:15" s="13" customFormat="1" ht="17.25" customHeight="1">
      <c r="A15" s="16">
        <v>4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5">
        <f t="shared" si="1"/>
        <v>0</v>
      </c>
    </row>
    <row r="16" spans="1:15" s="13" customFormat="1" ht="17.25" customHeight="1">
      <c r="A16" s="16">
        <v>5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5">
        <f t="shared" si="1"/>
        <v>0</v>
      </c>
    </row>
    <row r="17" spans="1:15" s="13" customFormat="1" ht="17.25" customHeight="1">
      <c r="A17" s="16">
        <v>6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5">
        <f t="shared" si="1"/>
        <v>0</v>
      </c>
    </row>
    <row r="18" spans="1:15" s="13" customFormat="1" ht="17.25" customHeight="1">
      <c r="A18" s="16">
        <v>7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5">
        <f t="shared" si="1"/>
        <v>0</v>
      </c>
    </row>
    <row r="19" spans="1:15" s="13" customFormat="1" ht="17.25" customHeight="1">
      <c r="A19" s="16">
        <v>8</v>
      </c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>
        <f t="shared" si="1"/>
        <v>0</v>
      </c>
    </row>
    <row r="20" spans="1:15" s="13" customFormat="1" ht="17.25" customHeight="1">
      <c r="A20" s="16">
        <v>9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>
        <f t="shared" si="1"/>
        <v>0</v>
      </c>
    </row>
    <row r="21" spans="1:15" s="13" customFormat="1" ht="17.25" customHeight="1">
      <c r="A21" s="16">
        <v>10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>
        <f t="shared" si="1"/>
        <v>0</v>
      </c>
    </row>
    <row r="22" spans="1:15" s="13" customFormat="1" ht="17.25" customHeight="1">
      <c r="A22" s="16">
        <v>11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5">
        <f t="shared" si="1"/>
        <v>0</v>
      </c>
    </row>
    <row r="23" spans="1:15" s="13" customFormat="1" ht="17.25" customHeight="1">
      <c r="A23" s="16">
        <v>12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>
        <f t="shared" si="1"/>
        <v>0</v>
      </c>
    </row>
    <row r="24" spans="1:15" s="13" customFormat="1" ht="17.25" customHeight="1">
      <c r="A24" s="16">
        <v>13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1"/>
        <v>0</v>
      </c>
    </row>
    <row r="25" spans="1:15" s="13" customFormat="1" ht="17.25" customHeight="1">
      <c r="A25" s="16">
        <v>14</v>
      </c>
      <c r="B25" s="17"/>
      <c r="C25" s="18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1"/>
        <v>0</v>
      </c>
    </row>
    <row r="26" spans="1:15" s="13" customFormat="1" ht="17.25" customHeight="1">
      <c r="A26" s="16">
        <v>15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1"/>
        <v>0</v>
      </c>
    </row>
    <row r="27" spans="1:15" s="13" customFormat="1" ht="17.25" customHeight="1">
      <c r="A27" s="16">
        <v>16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5">
        <f t="shared" si="1"/>
        <v>0</v>
      </c>
    </row>
    <row r="28" spans="1:15" s="13" customFormat="1" ht="17.25" customHeight="1">
      <c r="A28" s="16">
        <v>17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>
        <f t="shared" si="1"/>
        <v>0</v>
      </c>
    </row>
    <row r="29" spans="1:15" s="13" customFormat="1" ht="17.25" customHeight="1">
      <c r="A29" s="16">
        <v>18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>
        <f t="shared" si="1"/>
        <v>0</v>
      </c>
    </row>
    <row r="30" spans="1:15" s="13" customFormat="1" ht="17.25" customHeight="1">
      <c r="A30" s="16">
        <v>19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f t="shared" si="1"/>
        <v>0</v>
      </c>
    </row>
    <row r="31" spans="1:15" s="13" customFormat="1" ht="17.25" customHeight="1">
      <c r="A31" s="16">
        <v>20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f t="shared" si="1"/>
        <v>0</v>
      </c>
    </row>
    <row r="32" spans="1:15" s="13" customFormat="1" ht="27" customHeight="1">
      <c r="A32" s="7" t="s">
        <v>2</v>
      </c>
      <c r="B32" s="12" t="s">
        <v>25</v>
      </c>
      <c r="C32" s="15">
        <f aca="true" t="shared" si="2" ref="C32:N32">SUM(C33:C37)</f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O32" s="15">
        <f t="shared" si="1"/>
        <v>0</v>
      </c>
    </row>
    <row r="33" spans="1:15" s="13" customFormat="1" ht="17.25" customHeight="1">
      <c r="A33" s="16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5">
        <f t="shared" si="1"/>
        <v>0</v>
      </c>
    </row>
    <row r="34" spans="1:15" s="13" customFormat="1" ht="17.25" customHeight="1">
      <c r="A34" s="16">
        <v>2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5">
        <f t="shared" si="1"/>
        <v>0</v>
      </c>
    </row>
    <row r="35" spans="1:15" s="13" customFormat="1" ht="17.25" customHeight="1">
      <c r="A35" s="16">
        <v>3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5">
        <f t="shared" si="1"/>
        <v>0</v>
      </c>
    </row>
    <row r="36" spans="1:15" s="13" customFormat="1" ht="17.25" customHeight="1">
      <c r="A36" s="16">
        <v>4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f t="shared" si="1"/>
        <v>0</v>
      </c>
    </row>
    <row r="37" spans="1:15" s="13" customFormat="1" ht="17.25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>
        <f t="shared" si="1"/>
        <v>0</v>
      </c>
    </row>
    <row r="38" spans="1:15" s="13" customFormat="1" ht="17.25" customHeight="1">
      <c r="A38" s="7" t="s">
        <v>3</v>
      </c>
      <c r="B38" s="7" t="s">
        <v>26</v>
      </c>
      <c r="C38" s="15">
        <f aca="true" t="shared" si="3" ref="C38:N38">C32+C11</f>
        <v>0</v>
      </c>
      <c r="D38" s="15">
        <f t="shared" si="3"/>
        <v>0</v>
      </c>
      <c r="E38" s="15">
        <f t="shared" si="3"/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1"/>
        <v>0</v>
      </c>
    </row>
    <row r="39" spans="1:15" s="13" customFormat="1" ht="17.25" customHeight="1">
      <c r="A39" s="7" t="s">
        <v>4</v>
      </c>
      <c r="B39" s="7" t="s">
        <v>19</v>
      </c>
      <c r="C39" s="34">
        <f>IF(O11&gt;=21020*O9,21020*O9,O11)</f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</row>
    <row r="40" spans="1:15" s="13" customFormat="1" ht="17.25" customHeight="1">
      <c r="A40" s="7" t="s">
        <v>5</v>
      </c>
      <c r="B40" s="7" t="s">
        <v>17</v>
      </c>
      <c r="C40" s="34">
        <f>O38-C39</f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</row>
    <row r="41" spans="1:15" s="13" customFormat="1" ht="17.25" customHeight="1">
      <c r="A41" s="22" t="s">
        <v>6</v>
      </c>
      <c r="B41" s="23" t="s">
        <v>18</v>
      </c>
      <c r="C41" s="62" t="e">
        <f>C39/O11</f>
        <v>#DIV/0!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s="24" customFormat="1" ht="54" customHeight="1">
      <c r="A42" s="60"/>
      <c r="B42" s="60"/>
      <c r="C42" s="60"/>
      <c r="D42" s="60"/>
      <c r="E42" s="56" t="s">
        <v>27</v>
      </c>
      <c r="F42" s="56"/>
      <c r="G42" s="56"/>
      <c r="H42" s="56"/>
      <c r="I42" s="56"/>
      <c r="J42" s="56"/>
      <c r="K42" s="55"/>
      <c r="L42" s="55"/>
      <c r="M42" s="55"/>
      <c r="N42" s="55"/>
      <c r="O42" s="55"/>
    </row>
    <row r="43" spans="1:15" s="31" customFormat="1" ht="15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0"/>
    </row>
    <row r="44" spans="1:15" s="21" customFormat="1" ht="55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</sheetData>
  <sheetProtection/>
  <mergeCells count="20">
    <mergeCell ref="A44:O44"/>
    <mergeCell ref="C39:O39"/>
    <mergeCell ref="C40:O40"/>
    <mergeCell ref="C41:O41"/>
    <mergeCell ref="A42:D42"/>
    <mergeCell ref="E42:J42"/>
    <mergeCell ref="K42:O42"/>
    <mergeCell ref="A7:O7"/>
    <mergeCell ref="A8:A10"/>
    <mergeCell ref="B8:B10"/>
    <mergeCell ref="C8:L8"/>
    <mergeCell ref="M8:N8"/>
    <mergeCell ref="C9:N9"/>
    <mergeCell ref="A1:O1"/>
    <mergeCell ref="A2:O2"/>
    <mergeCell ref="A4:B4"/>
    <mergeCell ref="C4:I4"/>
    <mergeCell ref="J4:N4"/>
    <mergeCell ref="A6:B6"/>
    <mergeCell ref="C6:O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samwdolinie</dc:creator>
  <cp:keywords/>
  <dc:description/>
  <cp:lastModifiedBy>JA-TY-MY</cp:lastModifiedBy>
  <cp:lastPrinted>2016-04-12T08:28:27Z</cp:lastPrinted>
  <dcterms:created xsi:type="dcterms:W3CDTF">2005-06-03T09:07:39Z</dcterms:created>
  <dcterms:modified xsi:type="dcterms:W3CDTF">2021-07-15T07:49:23Z</dcterms:modified>
  <cp:category/>
  <cp:version/>
  <cp:contentType/>
  <cp:contentStatus/>
</cp:coreProperties>
</file>